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<sst xmlns="http://schemas.openxmlformats.org/spreadsheetml/2006/main" count="136" uniqueCount="114">
  <si>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</si>
  <si>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</si>
  <si>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</si>
  <si>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</si>
  <si>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</si>
  <si>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</si>
  <si>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</si>
  <si>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</si>
  <si>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</si>
  <si>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</si>
  <si>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</si>
  <si>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</si>
  <si>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</si>
  <si>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</si>
  <si>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</si>
  <si>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</si>
  <si>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</si>
  <si>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</si>
  <si>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</si>
  <si>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</si>
  <si>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</si>
  <si>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</si>
  <si>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</si>
  <si>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</si>
  <si>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</si>
  <si>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</si>
  <si>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</si>
  <si>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</si>
  <si>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</si>
  <si>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</si>
  <si>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</si>
  <si>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</si>
  <si>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</si>
  <si>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</si>
  <si>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</si>
  <si>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</si>
  <si>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</si>
  <si>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</si>
  <si>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</si>
  <si>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</si>
  <si>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</si>
  <si>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</si>
  <si>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</si>
  <si>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</si>
  <si>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</si>
  <si>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</si>
  <si>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</si>
  <si>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</si>
  <si>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</si>
  <si>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</si>
  <si>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</si>
  <si>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</si>
  <si>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</si>
  <si>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</si>
  <si>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</si>
  <si>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</si>
  <si>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</si>
  <si>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18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</si>
  <si>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</si>
  <si>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</si>
  <si>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</si>
  <si>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</si>
  <si>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</si>
  <si>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</si>
  <si>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</si>
  <si>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</si>
  <si>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</si>
  <si>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</si>
  <si>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</si>
  <si>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</si>
  <si>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</si>
  <si>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</si>
  <si>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</si>
  <si>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</si>
  <si>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</si>
  <si>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</si>
  <si>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</si>
  <si>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</si>
  <si>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</si>
  <si>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</si>
  <si>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</si>
  <si>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</si>
  <si>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</si>
  <si>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</si>
  <si>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</si>
  <si>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</si>
  <si>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</si>
  <si>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</si>
  <si>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</si>
  <si>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</si>
  <si>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</si>
  <si>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</si>
  <si>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</si>
  <si>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</si>
  <si>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</si>
  <si>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</si>
  <si>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</si>
  <si>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</si>
  <si>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</si>
  <si>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Кiровоградській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</si>
  <si>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</si>
  <si>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</si>
  <si>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</si>
  <si>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</si>
  <si>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</si>
  <si>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</si>
  <si>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</si>
  <si>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</si>
  <si>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В.В.Чекирлан</t>
  </si>
  <si>
    <t>32-18-35</t>
  </si>
  <si>
    <t>stat@kr.court.gov.ua</t>
  </si>
  <si>
    <t>Начальник ТУ ДСА України в Кіровоградській області</t>
  </si>
  <si>
    <r>
      <t xml:space="preserve">                           </t>
    </r>
    <r>
      <rPr>
        <b/>
        <sz val="13"/>
        <rFont val="Times New Roman"/>
        <family val="1"/>
      </rPr>
      <t>Г.М. Дрок</t>
    </r>
  </si>
  <si>
    <t>25006, м. Кіровоград, вул. Велика Перспективна, 40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</si>
</sst>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2" fontId="23" fillId="0" borderId="0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5454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4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30"/>
    </row>
    <row r="8" spans="1:17" ht="12.75" customHeight="1">
      <c r="A8" s="107" t="s">
        <v>3</v>
      </c>
      <c r="B8" s="110" t="s">
        <v>4</v>
      </c>
      <c r="C8" s="110" t="s">
        <v>5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30"/>
    </row>
    <row r="9" spans="1:17" ht="12.75" customHeight="1">
      <c r="A9" s="108"/>
      <c r="B9" s="110"/>
      <c r="C9" s="105" t="s">
        <v>6</v>
      </c>
      <c r="D9" s="105"/>
      <c r="E9" s="105" t="s">
        <v>8</v>
      </c>
      <c r="F9" s="105" t="s">
        <v>9</v>
      </c>
      <c r="G9" s="105"/>
      <c r="H9" s="105" t="s">
        <v>11</v>
      </c>
      <c r="I9" s="111"/>
      <c r="J9" s="105" t="s">
        <v>12</v>
      </c>
      <c r="K9" s="105" t="s">
        <v>13</v>
      </c>
      <c r="L9" s="105"/>
      <c r="M9" s="105" t="s">
        <v>14</v>
      </c>
      <c r="N9" s="105"/>
      <c r="O9" s="105" t="s">
        <v>15</v>
      </c>
      <c r="P9" s="105"/>
      <c r="Q9" s="30"/>
    </row>
    <row r="10" spans="1:17" ht="12.75" customHeight="1">
      <c r="A10" s="108"/>
      <c r="B10" s="110"/>
      <c r="C10" s="105"/>
      <c r="D10" s="105"/>
      <c r="E10" s="105"/>
      <c r="F10" s="105"/>
      <c r="G10" s="105"/>
      <c r="H10" s="111"/>
      <c r="I10" s="111"/>
      <c r="J10" s="105"/>
      <c r="K10" s="105"/>
      <c r="L10" s="105"/>
      <c r="M10" s="105"/>
      <c r="N10" s="105"/>
      <c r="O10" s="105"/>
      <c r="P10" s="105"/>
      <c r="Q10" s="30"/>
    </row>
    <row r="11" spans="1:17" ht="12.75" customHeight="1">
      <c r="A11" s="108"/>
      <c r="B11" s="110"/>
      <c r="C11" s="105"/>
      <c r="D11" s="105"/>
      <c r="E11" s="105"/>
      <c r="F11" s="105"/>
      <c r="G11" s="105"/>
      <c r="H11" s="111"/>
      <c r="I11" s="111"/>
      <c r="J11" s="105"/>
      <c r="K11" s="105"/>
      <c r="L11" s="105"/>
      <c r="M11" s="105"/>
      <c r="N11" s="105"/>
      <c r="O11" s="105"/>
      <c r="P11" s="105"/>
      <c r="Q11" s="30"/>
    </row>
    <row r="12" spans="1:17" ht="12.75" customHeight="1">
      <c r="A12" s="108"/>
      <c r="B12" s="110"/>
      <c r="C12" s="105"/>
      <c r="D12" s="105"/>
      <c r="E12" s="105"/>
      <c r="F12" s="105"/>
      <c r="G12" s="105"/>
      <c r="H12" s="111"/>
      <c r="I12" s="111"/>
      <c r="J12" s="105"/>
      <c r="K12" s="105"/>
      <c r="L12" s="105"/>
      <c r="M12" s="105"/>
      <c r="N12" s="105"/>
      <c r="O12" s="105"/>
      <c r="P12" s="105"/>
      <c r="Q12" s="30"/>
    </row>
    <row r="13" spans="1:17" ht="10.5" customHeight="1">
      <c r="A13" s="108"/>
      <c r="B13" s="110"/>
      <c r="C13" s="105"/>
      <c r="D13" s="105"/>
      <c r="E13" s="105"/>
      <c r="F13" s="105"/>
      <c r="G13" s="105"/>
      <c r="H13" s="111"/>
      <c r="I13" s="111"/>
      <c r="J13" s="105"/>
      <c r="K13" s="105"/>
      <c r="L13" s="105"/>
      <c r="M13" s="105"/>
      <c r="N13" s="105"/>
      <c r="O13" s="105"/>
      <c r="P13" s="105"/>
      <c r="Q13" s="30"/>
    </row>
    <row r="14" spans="1:17" ht="56.25">
      <c r="A14" s="108"/>
      <c r="B14" s="110"/>
      <c r="C14" s="12" t="s">
        <v>7</v>
      </c>
      <c r="D14" s="12" t="s">
        <v>4</v>
      </c>
      <c r="E14" s="105"/>
      <c r="F14" s="12" t="s">
        <v>7</v>
      </c>
      <c r="G14" s="22" t="s">
        <v>10</v>
      </c>
      <c r="H14" s="12" t="s">
        <v>7</v>
      </c>
      <c r="I14" s="12" t="s">
        <v>4</v>
      </c>
      <c r="J14" s="105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12745</v>
      </c>
      <c r="B16" s="6">
        <v>83057346</v>
      </c>
      <c r="C16" s="6">
        <v>132</v>
      </c>
      <c r="D16" s="6">
        <v>6739113</v>
      </c>
      <c r="E16" s="18">
        <v>26</v>
      </c>
      <c r="F16" s="6">
        <v>5815</v>
      </c>
      <c r="G16" s="18">
        <v>2476485.2</v>
      </c>
      <c r="H16" s="6">
        <v>281</v>
      </c>
      <c r="I16" s="6">
        <v>1578864.91</v>
      </c>
      <c r="J16" s="6">
        <v>950</v>
      </c>
      <c r="K16" s="6">
        <v>69</v>
      </c>
      <c r="L16" s="6">
        <v>17355</v>
      </c>
      <c r="M16" s="6">
        <v>2047</v>
      </c>
      <c r="N16" s="6">
        <v>740414.76</v>
      </c>
      <c r="O16" s="6">
        <v>133</v>
      </c>
      <c r="P16" s="6">
        <v>189269.49</v>
      </c>
      <c r="Q16" s="30"/>
    </row>
    <row r="17" spans="1:16" ht="39.75" customHeight="1">
      <c r="A17" s="7"/>
      <c r="B17" s="7"/>
      <c r="C17" s="7">
        <v>25</v>
      </c>
      <c r="D17" s="7">
        <v>108496</v>
      </c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6"/>
      <c r="F28" s="106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09"/>
      <c r="F29" s="109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&amp;L758348D1&amp;CФорма № Зведений- 4 (МС), Підрозділ: ТУ ДСА в Кiровоградській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92" t="s">
        <v>16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1"/>
      <c r="B6" s="69" t="s">
        <v>17</v>
      </c>
      <c r="C6" s="70"/>
      <c r="D6" s="46" t="s">
        <v>18</v>
      </c>
      <c r="E6" s="47"/>
      <c r="F6" s="47"/>
      <c r="G6" s="47"/>
      <c r="H6" s="47"/>
      <c r="I6" s="47"/>
      <c r="J6" s="49" t="s">
        <v>32</v>
      </c>
      <c r="K6" s="69" t="s">
        <v>34</v>
      </c>
      <c r="L6" s="32"/>
      <c r="M6" s="32"/>
      <c r="N6" s="32"/>
      <c r="O6" s="30"/>
    </row>
    <row r="7" spans="1:15" ht="20.25" customHeight="1">
      <c r="A7" s="31"/>
      <c r="B7" s="89"/>
      <c r="C7" s="89"/>
      <c r="D7" s="48"/>
      <c r="E7" s="48"/>
      <c r="F7" s="48"/>
      <c r="G7" s="48"/>
      <c r="H7" s="48"/>
      <c r="I7" s="48"/>
      <c r="J7" s="49"/>
      <c r="K7" s="32"/>
      <c r="L7" s="32"/>
      <c r="M7" s="32"/>
      <c r="N7" s="32"/>
      <c r="O7" s="30"/>
    </row>
    <row r="8" spans="1:17" ht="24.75" customHeight="1">
      <c r="A8" s="31"/>
      <c r="B8" s="88">
        <v>1</v>
      </c>
      <c r="C8" s="89"/>
      <c r="D8" s="90" t="s">
        <v>19</v>
      </c>
      <c r="E8" s="90"/>
      <c r="F8" s="90"/>
      <c r="G8" s="90"/>
      <c r="H8" s="90"/>
      <c r="I8" s="90"/>
      <c r="J8" s="45" t="s">
        <v>33</v>
      </c>
      <c r="K8" s="99">
        <f>SUM(R10:R17)</f>
        <v>8003019</v>
      </c>
      <c r="L8" s="87"/>
      <c r="M8" s="87"/>
      <c r="N8" s="87"/>
      <c r="O8" s="30"/>
      <c r="Q8" s="9"/>
    </row>
    <row r="9" spans="1:15" ht="24.75" customHeight="1">
      <c r="A9" s="31"/>
      <c r="B9" s="88">
        <v>2</v>
      </c>
      <c r="C9" s="48"/>
      <c r="D9" s="90" t="s">
        <v>20</v>
      </c>
      <c r="E9" s="90"/>
      <c r="F9" s="90"/>
      <c r="G9" s="90"/>
      <c r="H9" s="90"/>
      <c r="I9" s="90"/>
      <c r="J9" s="45" t="s">
        <v>33</v>
      </c>
      <c r="K9" s="99">
        <v>1080437</v>
      </c>
      <c r="L9" s="87"/>
      <c r="M9" s="87"/>
      <c r="N9" s="87"/>
      <c r="O9" s="30"/>
    </row>
    <row r="10" spans="1:18" ht="24.75" customHeight="1">
      <c r="A10" s="31"/>
      <c r="B10" s="88">
        <v>3</v>
      </c>
      <c r="C10" s="89"/>
      <c r="D10" s="90" t="s">
        <v>21</v>
      </c>
      <c r="E10" s="90"/>
      <c r="F10" s="90"/>
      <c r="G10" s="90"/>
      <c r="H10" s="90"/>
      <c r="I10" s="90"/>
      <c r="J10" s="45" t="s">
        <v>33</v>
      </c>
      <c r="K10" s="99"/>
      <c r="L10" s="87"/>
      <c r="M10" s="87"/>
      <c r="N10" s="87"/>
      <c r="O10" s="30"/>
      <c r="R10" s="2">
        <f>'Роз.3'!D7</f>
        <v>172489</v>
      </c>
    </row>
    <row r="11" spans="1:18" ht="24.75" customHeight="1">
      <c r="A11" s="31"/>
      <c r="B11" s="88">
        <v>4</v>
      </c>
      <c r="C11" s="89"/>
      <c r="D11" s="90" t="s">
        <v>22</v>
      </c>
      <c r="E11" s="90"/>
      <c r="F11" s="90"/>
      <c r="G11" s="90"/>
      <c r="H11" s="90"/>
      <c r="I11" s="90"/>
      <c r="J11" s="45">
        <v>212</v>
      </c>
      <c r="K11" s="99">
        <v>273517</v>
      </c>
      <c r="L11" s="87"/>
      <c r="M11" s="87"/>
      <c r="N11" s="87"/>
      <c r="O11" s="30"/>
      <c r="R11" s="2">
        <f>'Роз.3'!E7</f>
        <v>1784721</v>
      </c>
    </row>
    <row r="12" spans="1:18" ht="24.75" customHeight="1">
      <c r="A12" s="31"/>
      <c r="B12" s="88">
        <v>5</v>
      </c>
      <c r="C12" s="89"/>
      <c r="D12" s="90" t="s">
        <v>23</v>
      </c>
      <c r="E12" s="90"/>
      <c r="F12" s="90"/>
      <c r="G12" s="90"/>
      <c r="H12" s="90"/>
      <c r="I12" s="90"/>
      <c r="J12" s="45">
        <v>201</v>
      </c>
      <c r="K12" s="99"/>
      <c r="L12" s="87"/>
      <c r="M12" s="87"/>
      <c r="N12" s="87"/>
      <c r="O12" s="30"/>
      <c r="R12" s="2">
        <f>'Роз.3'!F7</f>
        <v>18857</v>
      </c>
    </row>
    <row r="13" spans="1:18" ht="24.75" customHeight="1">
      <c r="A13" s="31"/>
      <c r="B13" s="88">
        <v>6</v>
      </c>
      <c r="C13" s="89"/>
      <c r="D13" s="90" t="s">
        <v>24</v>
      </c>
      <c r="E13" s="90"/>
      <c r="F13" s="90"/>
      <c r="G13" s="90"/>
      <c r="H13" s="90"/>
      <c r="I13" s="90"/>
      <c r="J13" s="45">
        <v>207</v>
      </c>
      <c r="K13" s="99"/>
      <c r="L13" s="87"/>
      <c r="M13" s="87"/>
      <c r="N13" s="87"/>
      <c r="O13" s="30"/>
      <c r="R13" s="2">
        <f>'Роз.3'!G7</f>
        <v>15156</v>
      </c>
    </row>
    <row r="14" spans="1:18" ht="24.75" customHeight="1">
      <c r="A14" s="31"/>
      <c r="B14" s="88">
        <v>7</v>
      </c>
      <c r="C14" s="89"/>
      <c r="D14" s="90" t="s">
        <v>25</v>
      </c>
      <c r="E14" s="90"/>
      <c r="F14" s="90"/>
      <c r="G14" s="90"/>
      <c r="H14" s="90"/>
      <c r="I14" s="90"/>
      <c r="J14" s="45">
        <v>208</v>
      </c>
      <c r="K14" s="99"/>
      <c r="L14" s="87"/>
      <c r="M14" s="87"/>
      <c r="N14" s="87"/>
      <c r="O14" s="30"/>
      <c r="R14" s="2">
        <f>'Роз.3'!H7</f>
        <v>3644412</v>
      </c>
    </row>
    <row r="15" spans="1:18" ht="24.75" customHeight="1">
      <c r="A15" s="31"/>
      <c r="B15" s="88">
        <v>8</v>
      </c>
      <c r="C15" s="89"/>
      <c r="D15" s="91" t="s">
        <v>26</v>
      </c>
      <c r="E15" s="91"/>
      <c r="F15" s="91"/>
      <c r="G15" s="91"/>
      <c r="H15" s="91"/>
      <c r="I15" s="91"/>
      <c r="J15" s="39">
        <v>201</v>
      </c>
      <c r="K15" s="99"/>
      <c r="L15" s="87"/>
      <c r="M15" s="87"/>
      <c r="N15" s="87"/>
      <c r="O15" s="30"/>
      <c r="R15" s="2">
        <f>'Роз.3'!I7</f>
        <v>2243871</v>
      </c>
    </row>
    <row r="16" spans="1:18" ht="24.75" customHeight="1">
      <c r="A16" s="31"/>
      <c r="B16" s="88">
        <v>9</v>
      </c>
      <c r="C16" s="89"/>
      <c r="D16" s="90" t="s">
        <v>27</v>
      </c>
      <c r="E16" s="90"/>
      <c r="F16" s="90"/>
      <c r="G16" s="90"/>
      <c r="H16" s="90"/>
      <c r="I16" s="90"/>
      <c r="J16" s="45">
        <v>207</v>
      </c>
      <c r="K16" s="99"/>
      <c r="L16" s="87"/>
      <c r="M16" s="87"/>
      <c r="N16" s="87"/>
      <c r="O16" s="30"/>
      <c r="R16" s="2">
        <f>'Роз.3'!J7</f>
        <v>98815</v>
      </c>
    </row>
    <row r="17" spans="1:18" ht="24.75" customHeight="1">
      <c r="A17" s="31"/>
      <c r="B17" s="88">
        <v>10</v>
      </c>
      <c r="C17" s="89"/>
      <c r="D17" s="90" t="s">
        <v>28</v>
      </c>
      <c r="E17" s="90"/>
      <c r="F17" s="90"/>
      <c r="G17" s="90"/>
      <c r="H17" s="90"/>
      <c r="I17" s="90"/>
      <c r="J17" s="45">
        <v>201</v>
      </c>
      <c r="K17" s="99"/>
      <c r="L17" s="87"/>
      <c r="M17" s="87"/>
      <c r="N17" s="87"/>
      <c r="O17" s="30"/>
      <c r="R17" s="2">
        <f>'Роз.3'!K7</f>
        <v>24698</v>
      </c>
    </row>
    <row r="18" spans="1:15" ht="24.75" customHeight="1">
      <c r="A18" s="31"/>
      <c r="B18" s="88">
        <v>11</v>
      </c>
      <c r="C18" s="89"/>
      <c r="D18" s="90" t="s">
        <v>29</v>
      </c>
      <c r="E18" s="90"/>
      <c r="F18" s="90"/>
      <c r="G18" s="90"/>
      <c r="H18" s="90"/>
      <c r="I18" s="90"/>
      <c r="J18" s="45">
        <v>222</v>
      </c>
      <c r="K18" s="99"/>
      <c r="L18" s="87"/>
      <c r="M18" s="87"/>
      <c r="N18" s="87"/>
      <c r="O18" s="30"/>
    </row>
    <row r="19" spans="1:15" ht="24.75" customHeight="1">
      <c r="A19" s="31"/>
      <c r="B19" s="88">
        <v>12</v>
      </c>
      <c r="C19" s="89"/>
      <c r="D19" s="90" t="s">
        <v>30</v>
      </c>
      <c r="E19" s="90"/>
      <c r="F19" s="90"/>
      <c r="G19" s="90"/>
      <c r="H19" s="90"/>
      <c r="I19" s="90"/>
      <c r="J19" s="45">
        <v>227</v>
      </c>
      <c r="K19" s="99"/>
      <c r="L19" s="87"/>
      <c r="M19" s="87"/>
      <c r="N19" s="87"/>
      <c r="O19" s="30"/>
    </row>
    <row r="20" spans="1:15" ht="24.75" customHeight="1">
      <c r="A20" s="31"/>
      <c r="B20" s="88">
        <v>13</v>
      </c>
      <c r="C20" s="89"/>
      <c r="D20" s="90" t="s">
        <v>31</v>
      </c>
      <c r="E20" s="90"/>
      <c r="F20" s="90"/>
      <c r="G20" s="90"/>
      <c r="H20" s="90"/>
      <c r="I20" s="90"/>
      <c r="J20" s="45">
        <v>176</v>
      </c>
      <c r="K20" s="99"/>
      <c r="L20" s="87"/>
      <c r="M20" s="87"/>
      <c r="N20" s="87"/>
      <c r="O20" s="30"/>
    </row>
    <row r="21" spans="2:14" ht="12.75" customHeight="1">
      <c r="B21" s="40"/>
      <c r="C21" s="2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&amp;L758348D1&amp;CФорма № Зведений- 4 (МС), Підрозділ: ТУ ДСА в Кiровоградській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0">
      <selection activeCell="D32" sqref="D32"/>
    </sheetView>
  </sheetViews>
  <sheetFormatPr defaultColWidth="9.140625" defaultRowHeight="12.75"/>
  <cols>
    <col min="1" max="1" width="21.14062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142" t="s">
        <v>58</v>
      </c>
      <c r="C2" s="142"/>
      <c r="D2" s="142"/>
      <c r="E2" s="142"/>
      <c r="F2" s="142"/>
      <c r="G2" s="142"/>
      <c r="H2" s="41"/>
      <c r="I2" s="41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89"/>
      <c r="B4" s="89"/>
      <c r="C4" s="118" t="s">
        <v>17</v>
      </c>
      <c r="D4" s="88" t="s">
        <v>67</v>
      </c>
      <c r="E4" s="88"/>
      <c r="F4" s="88" t="s">
        <v>72</v>
      </c>
      <c r="G4" s="35"/>
      <c r="H4" s="88" t="s">
        <v>74</v>
      </c>
      <c r="I4" s="35"/>
      <c r="J4" s="88" t="s">
        <v>75</v>
      </c>
      <c r="K4" s="88"/>
      <c r="L4" s="30"/>
      <c r="M4" s="2"/>
      <c r="N4" s="2"/>
      <c r="O4" s="2"/>
      <c r="P4" s="2"/>
      <c r="Q4" s="2"/>
    </row>
    <row r="5" spans="1:17" ht="32.25" customHeight="1">
      <c r="A5" s="89"/>
      <c r="B5" s="89"/>
      <c r="C5" s="119"/>
      <c r="D5" s="44" t="s">
        <v>68</v>
      </c>
      <c r="E5" s="75" t="s">
        <v>69</v>
      </c>
      <c r="F5" s="44" t="s">
        <v>68</v>
      </c>
      <c r="G5" s="75" t="s">
        <v>69</v>
      </c>
      <c r="H5" s="44" t="s">
        <v>68</v>
      </c>
      <c r="I5" s="75" t="s">
        <v>69</v>
      </c>
      <c r="J5" s="44" t="s">
        <v>68</v>
      </c>
      <c r="K5" s="75" t="s">
        <v>69</v>
      </c>
      <c r="L5" s="30"/>
      <c r="M5" s="2"/>
      <c r="N5" s="2"/>
      <c r="O5" s="2"/>
      <c r="P5" s="2"/>
      <c r="Q5" s="2"/>
    </row>
    <row r="6" spans="1:17" ht="22.5" customHeight="1">
      <c r="A6" s="89"/>
      <c r="B6" s="89"/>
      <c r="C6" s="120"/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30"/>
      <c r="M6" s="2"/>
      <c r="N6" s="2"/>
      <c r="O6" s="2"/>
      <c r="P6" s="2"/>
      <c r="Q6" s="2"/>
    </row>
    <row r="7" spans="1:17" ht="26.25" customHeight="1">
      <c r="A7" s="33" t="s">
        <v>36</v>
      </c>
      <c r="B7" s="34"/>
      <c r="C7" s="42">
        <v>1</v>
      </c>
      <c r="D7" s="82">
        <f aca="true" t="shared" si="0" ref="D7:K7">SUM(D8:D20)</f>
        <v>172489</v>
      </c>
      <c r="E7" s="82">
        <f t="shared" si="0"/>
        <v>1784721</v>
      </c>
      <c r="F7" s="82">
        <f t="shared" si="0"/>
        <v>18857</v>
      </c>
      <c r="G7" s="82">
        <f t="shared" si="0"/>
        <v>15156</v>
      </c>
      <c r="H7" s="82">
        <f t="shared" si="0"/>
        <v>3644412</v>
      </c>
      <c r="I7" s="82">
        <f t="shared" si="0"/>
        <v>2243871</v>
      </c>
      <c r="J7" s="82">
        <f t="shared" si="0"/>
        <v>98815</v>
      </c>
      <c r="K7" s="82">
        <f t="shared" si="0"/>
        <v>24698</v>
      </c>
      <c r="L7" s="30"/>
      <c r="M7" s="81"/>
      <c r="N7" s="2"/>
      <c r="O7" s="2"/>
      <c r="P7" s="2"/>
      <c r="Q7" s="2"/>
    </row>
    <row r="8" spans="1:17" ht="26.25" customHeight="1">
      <c r="A8" s="137" t="s">
        <v>37</v>
      </c>
      <c r="B8" s="34"/>
      <c r="C8" s="42">
        <v>2</v>
      </c>
      <c r="D8" s="6"/>
      <c r="E8" s="6"/>
      <c r="F8" s="6"/>
      <c r="G8" s="6"/>
      <c r="H8" s="6">
        <v>1760313</v>
      </c>
      <c r="I8" s="6">
        <v>168</v>
      </c>
      <c r="J8" s="6">
        <v>3872</v>
      </c>
      <c r="K8" s="6">
        <v>17829</v>
      </c>
      <c r="L8" s="30"/>
      <c r="M8" s="2"/>
      <c r="N8" s="2"/>
      <c r="O8" s="2"/>
      <c r="P8" s="2"/>
      <c r="Q8" s="2"/>
    </row>
    <row r="9" spans="1:17" ht="12.75">
      <c r="A9" s="121" t="s">
        <v>38</v>
      </c>
      <c r="B9" s="122"/>
      <c r="C9" s="42">
        <v>3</v>
      </c>
      <c r="D9" s="6"/>
      <c r="E9" s="6"/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38" t="s">
        <v>39</v>
      </c>
      <c r="B10" s="122"/>
      <c r="C10" s="42">
        <v>4</v>
      </c>
      <c r="D10" s="6"/>
      <c r="E10" s="6">
        <v>3145</v>
      </c>
      <c r="F10" s="6"/>
      <c r="G10" s="6"/>
      <c r="H10" s="6">
        <v>1071</v>
      </c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121" t="s">
        <v>40</v>
      </c>
      <c r="B11" s="122"/>
      <c r="C11" s="42">
        <v>5</v>
      </c>
      <c r="D11" s="6"/>
      <c r="E11" s="6"/>
      <c r="F11" s="6"/>
      <c r="G11" s="6"/>
      <c r="H11" s="6"/>
      <c r="I11" s="6"/>
      <c r="J11" s="6"/>
      <c r="K11" s="6"/>
      <c r="L11" s="30"/>
      <c r="M11" s="2"/>
      <c r="N11" s="2"/>
      <c r="O11" s="2"/>
      <c r="P11" s="2"/>
      <c r="Q11" s="2"/>
    </row>
    <row r="12" spans="1:17" ht="12.75">
      <c r="A12" s="139" t="s">
        <v>41</v>
      </c>
      <c r="B12" s="139"/>
      <c r="C12" s="42">
        <v>6</v>
      </c>
      <c r="D12" s="6"/>
      <c r="E12" s="6"/>
      <c r="F12" s="6"/>
      <c r="G12" s="6"/>
      <c r="H12" s="6">
        <v>7136</v>
      </c>
      <c r="I12" s="6">
        <v>8991</v>
      </c>
      <c r="J12" s="6">
        <v>11726</v>
      </c>
      <c r="K12" s="6"/>
      <c r="L12" s="30"/>
      <c r="M12" s="2"/>
      <c r="N12" s="2"/>
      <c r="O12" s="2"/>
      <c r="P12" s="2"/>
      <c r="Q12" s="2"/>
    </row>
    <row r="13" spans="1:17" ht="12.75">
      <c r="A13" s="121" t="s">
        <v>42</v>
      </c>
      <c r="B13" s="122"/>
      <c r="C13" s="42">
        <v>7</v>
      </c>
      <c r="D13" s="6"/>
      <c r="E13" s="6"/>
      <c r="F13" s="6"/>
      <c r="G13" s="6"/>
      <c r="H13" s="6">
        <v>23090</v>
      </c>
      <c r="I13" s="6">
        <v>184067</v>
      </c>
      <c r="J13" s="6"/>
      <c r="K13" s="6"/>
      <c r="L13" s="30"/>
      <c r="M13" s="2"/>
      <c r="N13" s="2"/>
      <c r="O13" s="2"/>
      <c r="P13" s="2"/>
      <c r="Q13" s="2"/>
    </row>
    <row r="14" spans="1:17" ht="12.75">
      <c r="A14" s="121" t="s">
        <v>43</v>
      </c>
      <c r="B14" s="122"/>
      <c r="C14" s="42">
        <v>8</v>
      </c>
      <c r="D14" s="6">
        <v>19029</v>
      </c>
      <c r="E14" s="6">
        <v>480</v>
      </c>
      <c r="F14" s="6"/>
      <c r="G14" s="6"/>
      <c r="H14" s="6">
        <v>4176</v>
      </c>
      <c r="I14" s="6">
        <v>336423</v>
      </c>
      <c r="J14" s="6">
        <v>4173</v>
      </c>
      <c r="K14" s="6"/>
      <c r="L14" s="30"/>
      <c r="M14" s="2"/>
      <c r="N14" s="2"/>
      <c r="O14" s="2"/>
      <c r="P14" s="2"/>
      <c r="Q14" s="2"/>
    </row>
    <row r="15" spans="1:17" ht="12.75">
      <c r="A15" s="121" t="s">
        <v>44</v>
      </c>
      <c r="B15" s="122"/>
      <c r="C15" s="42">
        <v>9</v>
      </c>
      <c r="D15" s="6"/>
      <c r="E15" s="6"/>
      <c r="F15" s="6"/>
      <c r="G15" s="6"/>
      <c r="H15" s="6">
        <v>21067</v>
      </c>
      <c r="I15" s="6">
        <v>20000</v>
      </c>
      <c r="J15" s="6"/>
      <c r="K15" s="6"/>
      <c r="L15" s="30"/>
      <c r="M15" s="2"/>
      <c r="N15" s="2"/>
      <c r="O15" s="2"/>
      <c r="P15" s="2"/>
      <c r="Q15" s="2"/>
    </row>
    <row r="16" spans="1:17" ht="12.75">
      <c r="A16" s="121" t="s">
        <v>45</v>
      </c>
      <c r="B16" s="122"/>
      <c r="C16" s="42">
        <v>10</v>
      </c>
      <c r="D16" s="6">
        <v>38631</v>
      </c>
      <c r="E16" s="6"/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121" t="s">
        <v>46</v>
      </c>
      <c r="B17" s="122"/>
      <c r="C17" s="42">
        <v>11</v>
      </c>
      <c r="D17" s="6">
        <v>331</v>
      </c>
      <c r="E17" s="6">
        <v>311303</v>
      </c>
      <c r="F17" s="6"/>
      <c r="G17" s="6"/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121" t="s">
        <v>47</v>
      </c>
      <c r="B18" s="89"/>
      <c r="C18" s="42">
        <v>12</v>
      </c>
      <c r="D18" s="6">
        <v>1140</v>
      </c>
      <c r="E18" s="6">
        <v>54088</v>
      </c>
      <c r="F18" s="6"/>
      <c r="G18" s="6">
        <v>6831</v>
      </c>
      <c r="H18" s="6"/>
      <c r="I18" s="6">
        <v>21373</v>
      </c>
      <c r="J18" s="6"/>
      <c r="K18" s="6"/>
      <c r="L18" s="30"/>
      <c r="M18" s="2"/>
      <c r="N18" s="2"/>
      <c r="O18" s="2"/>
      <c r="P18" s="2"/>
      <c r="Q18" s="2"/>
    </row>
    <row r="19" spans="1:17" ht="12.75">
      <c r="A19" s="121" t="s">
        <v>48</v>
      </c>
      <c r="B19" s="121"/>
      <c r="C19" s="42">
        <v>13</v>
      </c>
      <c r="D19" s="6"/>
      <c r="E19" s="6"/>
      <c r="F19" s="6">
        <v>8589</v>
      </c>
      <c r="G19" s="6"/>
      <c r="H19" s="6">
        <v>17971</v>
      </c>
      <c r="I19" s="6"/>
      <c r="J19" s="6">
        <v>27496</v>
      </c>
      <c r="K19" s="6"/>
      <c r="L19" s="30"/>
      <c r="M19" s="2"/>
      <c r="N19" s="2"/>
      <c r="O19" s="2"/>
      <c r="P19" s="2"/>
      <c r="Q19" s="2"/>
    </row>
    <row r="20" spans="1:17" ht="12.75">
      <c r="A20" s="121" t="s">
        <v>49</v>
      </c>
      <c r="B20" s="122"/>
      <c r="C20" s="42">
        <v>14</v>
      </c>
      <c r="D20" s="6">
        <v>113358</v>
      </c>
      <c r="E20" s="6">
        <v>1415705</v>
      </c>
      <c r="F20" s="6">
        <v>10268</v>
      </c>
      <c r="G20" s="6">
        <v>8325</v>
      </c>
      <c r="H20" s="6">
        <v>1809588</v>
      </c>
      <c r="I20" s="6">
        <v>1672849</v>
      </c>
      <c r="J20" s="6">
        <v>51548</v>
      </c>
      <c r="K20" s="6">
        <v>6869</v>
      </c>
      <c r="L20" s="30"/>
      <c r="M20" s="2"/>
      <c r="N20" s="2"/>
      <c r="O20" s="2"/>
      <c r="P20" s="2"/>
      <c r="Q20" s="2"/>
    </row>
    <row r="21" spans="1:17" ht="21" customHeight="1">
      <c r="A21" s="136" t="s">
        <v>50</v>
      </c>
      <c r="B21" s="57" t="s">
        <v>59</v>
      </c>
      <c r="C21" s="42">
        <v>15</v>
      </c>
      <c r="D21" s="6">
        <v>123988</v>
      </c>
      <c r="E21" s="6">
        <v>3625</v>
      </c>
      <c r="F21" s="6">
        <v>1033</v>
      </c>
      <c r="G21" s="6"/>
      <c r="H21" s="6">
        <v>573560</v>
      </c>
      <c r="I21" s="6">
        <v>320363</v>
      </c>
      <c r="J21" s="6">
        <v>622</v>
      </c>
      <c r="K21" s="6">
        <v>15498</v>
      </c>
      <c r="L21" s="30"/>
      <c r="M21" s="2"/>
      <c r="N21" s="2"/>
      <c r="O21" s="2"/>
      <c r="P21" s="2"/>
      <c r="Q21" s="2"/>
    </row>
    <row r="22" spans="1:17" ht="23.25" customHeight="1">
      <c r="A22" s="136"/>
      <c r="B22" s="58" t="s">
        <v>60</v>
      </c>
      <c r="C22" s="42">
        <v>16</v>
      </c>
      <c r="D22" s="6">
        <v>1020</v>
      </c>
      <c r="E22" s="6">
        <v>3700</v>
      </c>
      <c r="F22" s="6"/>
      <c r="G22" s="6">
        <v>4412</v>
      </c>
      <c r="H22" s="6">
        <v>67908</v>
      </c>
      <c r="I22" s="6">
        <v>24846</v>
      </c>
      <c r="J22" s="6">
        <v>288</v>
      </c>
      <c r="K22" s="6"/>
      <c r="L22" s="30"/>
      <c r="M22" s="2"/>
      <c r="N22" s="2"/>
      <c r="O22" s="2"/>
      <c r="P22" s="2"/>
      <c r="Q22" s="2"/>
    </row>
    <row r="23" spans="1:17" ht="26.25" customHeight="1">
      <c r="A23" s="129" t="s">
        <v>51</v>
      </c>
      <c r="B23" s="34"/>
      <c r="C23" s="42">
        <v>17</v>
      </c>
      <c r="D23" s="6">
        <v>547</v>
      </c>
      <c r="E23" s="6"/>
      <c r="F23" s="6">
        <v>8589</v>
      </c>
      <c r="G23" s="6"/>
      <c r="H23" s="6">
        <v>1911535</v>
      </c>
      <c r="I23" s="6">
        <v>116446</v>
      </c>
      <c r="J23" s="6">
        <v>14216</v>
      </c>
      <c r="K23" s="6">
        <v>4108</v>
      </c>
      <c r="L23" s="30"/>
      <c r="M23" s="2"/>
      <c r="N23" s="2"/>
      <c r="O23" s="2"/>
      <c r="P23" s="2"/>
      <c r="Q23" s="2"/>
    </row>
    <row r="24" spans="1:17" ht="24.75" customHeight="1">
      <c r="A24" s="130" t="s">
        <v>52</v>
      </c>
      <c r="B24" s="130"/>
      <c r="C24" s="42">
        <v>18</v>
      </c>
      <c r="D24" s="6">
        <v>46934</v>
      </c>
      <c r="E24" s="6">
        <v>1777396</v>
      </c>
      <c r="F24" s="6">
        <v>9235</v>
      </c>
      <c r="G24" s="6">
        <v>10744</v>
      </c>
      <c r="H24" s="6">
        <v>1091409</v>
      </c>
      <c r="I24" s="6">
        <v>1782216</v>
      </c>
      <c r="J24" s="6">
        <v>83689</v>
      </c>
      <c r="K24" s="6">
        <v>5092</v>
      </c>
      <c r="L24" s="30"/>
      <c r="M24" s="2"/>
      <c r="N24" s="2"/>
      <c r="O24" s="2"/>
      <c r="P24" s="2"/>
      <c r="Q24" s="2"/>
    </row>
    <row r="25" spans="1:17" ht="36.75" customHeight="1">
      <c r="A25" s="131" t="s">
        <v>53</v>
      </c>
      <c r="B25" s="131"/>
      <c r="C25" s="42">
        <v>19</v>
      </c>
      <c r="D25" s="6"/>
      <c r="E25" s="6">
        <v>5782</v>
      </c>
      <c r="F25" s="6"/>
      <c r="G25" s="6"/>
      <c r="H25" s="6">
        <v>7673</v>
      </c>
      <c r="I25" s="6"/>
      <c r="J25" s="6"/>
      <c r="K25" s="6"/>
      <c r="L25" s="80"/>
      <c r="M25" s="2"/>
      <c r="N25" s="2"/>
      <c r="O25" s="2"/>
      <c r="P25" s="2"/>
      <c r="Q25" s="2"/>
    </row>
    <row r="26" spans="1:17" ht="26.25" customHeight="1">
      <c r="A26" s="132" t="s">
        <v>54</v>
      </c>
      <c r="B26" s="132"/>
      <c r="C26" s="42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27" t="s">
        <v>55</v>
      </c>
      <c r="B27" s="128"/>
      <c r="C27" s="42">
        <v>21</v>
      </c>
      <c r="D27" s="82">
        <f aca="true" t="shared" si="1" ref="D27:K27">D24-D25-D26</f>
        <v>46934</v>
      </c>
      <c r="E27" s="82">
        <f t="shared" si="1"/>
        <v>1771614</v>
      </c>
      <c r="F27" s="82">
        <f t="shared" si="1"/>
        <v>9235</v>
      </c>
      <c r="G27" s="82">
        <f t="shared" si="1"/>
        <v>10744</v>
      </c>
      <c r="H27" s="82">
        <f t="shared" si="1"/>
        <v>1083736</v>
      </c>
      <c r="I27" s="82">
        <f t="shared" si="1"/>
        <v>1782216</v>
      </c>
      <c r="J27" s="82">
        <f t="shared" si="1"/>
        <v>83689</v>
      </c>
      <c r="K27" s="82">
        <f t="shared" si="1"/>
        <v>5092</v>
      </c>
      <c r="L27" s="30"/>
      <c r="M27" s="2"/>
      <c r="N27" s="2"/>
      <c r="O27" s="2"/>
      <c r="P27" s="2"/>
      <c r="Q27" s="2"/>
    </row>
    <row r="28" spans="1:17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</row>
    <row r="29" spans="1:17" ht="6" customHeight="1">
      <c r="A29" s="51"/>
      <c r="B29" s="51"/>
      <c r="C29" s="53"/>
      <c r="D29" s="72"/>
      <c r="E29" s="76"/>
      <c r="F29" s="76"/>
      <c r="G29" s="76"/>
      <c r="H29" s="76"/>
      <c r="I29" s="41"/>
      <c r="J29" s="41"/>
      <c r="K29" s="41"/>
      <c r="L29" s="2"/>
      <c r="M29" s="2"/>
      <c r="N29" s="2"/>
      <c r="O29" s="2"/>
      <c r="P29" s="2"/>
      <c r="Q29" s="2"/>
    </row>
    <row r="30" spans="1:21" ht="66">
      <c r="A30" s="51" t="s">
        <v>111</v>
      </c>
      <c r="B30" s="51" t="s">
        <v>112</v>
      </c>
      <c r="C30" s="53" t="s">
        <v>65</v>
      </c>
      <c r="D30" s="72"/>
      <c r="E30" s="123" t="s">
        <v>108</v>
      </c>
      <c r="F30" s="123"/>
      <c r="G30" s="123"/>
      <c r="H30" s="123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2"/>
      <c r="B31" s="59" t="s">
        <v>61</v>
      </c>
      <c r="C31" s="63"/>
      <c r="D31" s="73"/>
      <c r="E31" s="124" t="s">
        <v>70</v>
      </c>
      <c r="F31" s="124"/>
      <c r="G31" s="52"/>
      <c r="H31" s="52"/>
      <c r="I31" s="52"/>
      <c r="J31" s="52"/>
      <c r="K31" s="52"/>
      <c r="L31" s="2"/>
      <c r="M31" s="2"/>
      <c r="N31" s="2"/>
      <c r="O31" s="2"/>
      <c r="P31" s="2"/>
      <c r="Q31" s="2"/>
    </row>
    <row r="32" spans="1:17" ht="16.5" customHeight="1">
      <c r="A32" s="53"/>
      <c r="B32" s="56" t="s">
        <v>62</v>
      </c>
      <c r="C32" s="64"/>
      <c r="D32" s="74"/>
      <c r="E32" s="77"/>
      <c r="F32" s="77"/>
      <c r="G32" s="78"/>
      <c r="H32" s="78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4"/>
      <c r="B33" s="60" t="s">
        <v>63</v>
      </c>
      <c r="C33" s="65"/>
      <c r="D33" s="65"/>
      <c r="E33" s="77"/>
      <c r="F33" s="77"/>
      <c r="G33" s="54"/>
      <c r="H33" s="72"/>
      <c r="I33" s="68"/>
      <c r="J33" s="68"/>
      <c r="K33" s="41"/>
      <c r="L33" s="2"/>
      <c r="M33" s="2"/>
      <c r="N33" s="2"/>
      <c r="O33" s="2"/>
      <c r="P33" s="2"/>
      <c r="Q33" s="2"/>
    </row>
    <row r="34" spans="1:17" ht="3" customHeight="1">
      <c r="A34" s="54"/>
      <c r="B34" s="53"/>
      <c r="C34" s="53"/>
      <c r="D34" s="53"/>
      <c r="E34" s="60" t="s">
        <v>71</v>
      </c>
      <c r="F34" s="65"/>
      <c r="G34" s="54"/>
      <c r="H34" s="72"/>
      <c r="I34" s="68"/>
      <c r="J34" s="68"/>
      <c r="K34" s="41"/>
      <c r="L34" s="2"/>
      <c r="M34" s="2"/>
      <c r="N34" s="2"/>
      <c r="O34" s="2"/>
      <c r="P34" s="2"/>
      <c r="Q34" s="2"/>
    </row>
    <row r="35" spans="1:17" ht="16.5">
      <c r="A35" s="55" t="s">
        <v>56</v>
      </c>
      <c r="B35" s="61" t="s">
        <v>109</v>
      </c>
      <c r="C35" s="66" t="s">
        <v>66</v>
      </c>
      <c r="D35" s="125"/>
      <c r="E35" s="125"/>
      <c r="F35" s="126" t="s">
        <v>73</v>
      </c>
      <c r="G35" s="126"/>
      <c r="H35" s="195" t="s">
        <v>110</v>
      </c>
      <c r="I35" s="135"/>
      <c r="J35" s="135"/>
      <c r="K35" s="135"/>
      <c r="L35" s="2"/>
      <c r="M35" s="2"/>
      <c r="N35" s="2"/>
      <c r="O35" s="2"/>
      <c r="P35" s="2"/>
      <c r="Q35" s="2"/>
    </row>
    <row r="36" spans="1:17" ht="16.5" customHeight="1">
      <c r="A36" s="53"/>
      <c r="B36" s="133" t="s">
        <v>64</v>
      </c>
      <c r="C36" s="134"/>
      <c r="D36" s="134"/>
      <c r="E36" s="134"/>
      <c r="F36" s="134"/>
      <c r="G36" s="72"/>
      <c r="H36" s="72"/>
      <c r="I36" s="68"/>
      <c r="J36" s="68"/>
      <c r="K36" s="41"/>
      <c r="L36" s="2"/>
      <c r="M36" s="2"/>
      <c r="N36" s="2"/>
      <c r="O36" s="2"/>
      <c r="P36" s="2"/>
      <c r="Q36" s="2"/>
    </row>
    <row r="37" spans="1:17" ht="16.5" customHeight="1">
      <c r="A37" s="140" t="s">
        <v>57</v>
      </c>
      <c r="B37" s="140"/>
      <c r="C37" s="140"/>
      <c r="D37" s="67"/>
      <c r="E37" s="67"/>
      <c r="F37" s="67"/>
      <c r="G37" s="54"/>
      <c r="H37" s="72"/>
      <c r="I37" s="68"/>
      <c r="J37" s="68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2"/>
      <c r="C38" s="68"/>
      <c r="D38" s="68"/>
      <c r="F38" s="41"/>
      <c r="G38" s="41"/>
      <c r="I38" s="62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stat@k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&amp;L758348D1&amp;CФорма № Зведений- 4 (МС), Підрозділ: ТУ ДСА в Кiровоградській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0">
      <selection activeCell="J37" sqref="J37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101"/>
      <c r="L1" s="101"/>
      <c r="M1" s="170"/>
      <c r="N1" s="170"/>
      <c r="O1" s="170"/>
    </row>
    <row r="2" spans="1:15" ht="12.75" customHeight="1">
      <c r="A2" s="83" t="s">
        <v>77</v>
      </c>
      <c r="B2" s="95"/>
      <c r="C2" s="95"/>
      <c r="D2" s="95"/>
      <c r="E2" s="95"/>
      <c r="F2" s="143"/>
      <c r="G2" s="143"/>
      <c r="H2" s="143"/>
      <c r="I2" s="143"/>
      <c r="J2" s="95"/>
      <c r="K2" s="95" t="s">
        <v>103</v>
      </c>
      <c r="L2" s="95"/>
      <c r="N2" s="104"/>
      <c r="O2" s="104"/>
    </row>
    <row r="3" spans="1:15" ht="14.25" customHeight="1">
      <c r="A3" s="144" t="s">
        <v>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4.25" customHeight="1">
      <c r="A4" s="144" t="s">
        <v>79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8.75" customHeight="1">
      <c r="A5" s="84"/>
      <c r="B5" s="84"/>
      <c r="C5" s="84"/>
      <c r="D5" s="84"/>
      <c r="E5" s="97"/>
      <c r="F5" s="169" t="s">
        <v>93</v>
      </c>
      <c r="G5" s="169"/>
      <c r="H5" s="169"/>
      <c r="I5" s="169"/>
      <c r="J5" s="169"/>
      <c r="K5" s="102"/>
      <c r="L5" s="102"/>
      <c r="M5" s="102"/>
      <c r="N5" s="84"/>
      <c r="O5" s="84"/>
    </row>
    <row r="6" spans="1:15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8" ht="15.75" customHeight="1">
      <c r="A7" s="85"/>
      <c r="B7" s="28"/>
      <c r="C7" s="28"/>
      <c r="D7" s="28"/>
      <c r="E7" s="28"/>
      <c r="F7" s="28"/>
      <c r="G7" s="28"/>
      <c r="H7" s="28"/>
    </row>
    <row r="8" spans="1:12" ht="14.25" customHeight="1">
      <c r="A8" s="145" t="s">
        <v>80</v>
      </c>
      <c r="B8" s="146"/>
      <c r="C8" s="146"/>
      <c r="D8" s="146"/>
      <c r="E8" s="147"/>
      <c r="F8" s="145" t="s">
        <v>94</v>
      </c>
      <c r="G8" s="146"/>
      <c r="H8" s="147"/>
      <c r="I8" s="30"/>
      <c r="K8" s="148" t="s">
        <v>104</v>
      </c>
      <c r="L8" s="148"/>
    </row>
    <row r="9" spans="1:12" ht="100.5" customHeight="1">
      <c r="A9" s="149" t="s">
        <v>0</v>
      </c>
      <c r="B9" s="150"/>
      <c r="C9" s="150"/>
      <c r="D9" s="150"/>
      <c r="E9" s="151"/>
      <c r="F9" s="152" t="s">
        <v>95</v>
      </c>
      <c r="G9" s="153"/>
      <c r="H9" s="154"/>
      <c r="I9" s="30"/>
      <c r="K9" s="148"/>
      <c r="L9" s="148"/>
    </row>
    <row r="10" spans="1:12" ht="45" customHeight="1">
      <c r="A10" s="149" t="s">
        <v>81</v>
      </c>
      <c r="B10" s="150"/>
      <c r="C10" s="150"/>
      <c r="D10" s="150"/>
      <c r="E10" s="151"/>
      <c r="F10" s="152" t="s">
        <v>95</v>
      </c>
      <c r="G10" s="153"/>
      <c r="H10" s="154"/>
      <c r="I10" s="30"/>
      <c r="K10" s="103"/>
      <c r="L10" s="103"/>
    </row>
    <row r="11" spans="1:14" ht="21" customHeight="1">
      <c r="A11" s="157" t="s">
        <v>82</v>
      </c>
      <c r="B11" s="158"/>
      <c r="C11" s="158"/>
      <c r="D11" s="158"/>
      <c r="E11" s="159"/>
      <c r="F11" s="163" t="s">
        <v>95</v>
      </c>
      <c r="G11" s="164"/>
      <c r="H11" s="165"/>
      <c r="I11" s="30"/>
      <c r="J11" s="156" t="s">
        <v>101</v>
      </c>
      <c r="K11" s="156"/>
      <c r="L11" s="156"/>
      <c r="M11" s="156"/>
      <c r="N11" s="156"/>
    </row>
    <row r="12" spans="1:14" ht="67.5" customHeight="1">
      <c r="A12" s="160"/>
      <c r="B12" s="161"/>
      <c r="C12" s="161"/>
      <c r="D12" s="161"/>
      <c r="E12" s="162"/>
      <c r="F12" s="166"/>
      <c r="G12" s="167"/>
      <c r="H12" s="168"/>
      <c r="I12" s="30"/>
      <c r="J12" s="155" t="s">
        <v>102</v>
      </c>
      <c r="K12" s="155"/>
      <c r="L12" s="155"/>
      <c r="M12" s="155"/>
      <c r="N12" s="155"/>
    </row>
    <row r="13" spans="1:9" ht="46.5" customHeight="1">
      <c r="A13" s="171" t="s">
        <v>83</v>
      </c>
      <c r="B13" s="172"/>
      <c r="C13" s="172"/>
      <c r="D13" s="172"/>
      <c r="E13" s="173"/>
      <c r="F13" s="152" t="s">
        <v>96</v>
      </c>
      <c r="G13" s="153"/>
      <c r="H13" s="154"/>
      <c r="I13" s="30"/>
    </row>
    <row r="14" spans="1:13" ht="72.75" customHeight="1">
      <c r="A14" s="149" t="s">
        <v>84</v>
      </c>
      <c r="B14" s="150"/>
      <c r="C14" s="150"/>
      <c r="D14" s="150"/>
      <c r="E14" s="151"/>
      <c r="F14" s="152" t="s">
        <v>96</v>
      </c>
      <c r="G14" s="153"/>
      <c r="H14" s="154"/>
      <c r="I14" s="30"/>
      <c r="J14" s="100"/>
      <c r="K14" s="177" t="s">
        <v>105</v>
      </c>
      <c r="L14" s="177"/>
      <c r="M14" s="177"/>
    </row>
    <row r="15" spans="1:13" ht="49.5" customHeight="1">
      <c r="A15" s="175" t="s">
        <v>85</v>
      </c>
      <c r="B15" s="175"/>
      <c r="C15" s="175"/>
      <c r="D15" s="175"/>
      <c r="E15" s="175"/>
      <c r="F15" s="176" t="s">
        <v>97</v>
      </c>
      <c r="G15" s="176"/>
      <c r="H15" s="176"/>
      <c r="I15" s="30"/>
      <c r="K15" s="178" t="s">
        <v>106</v>
      </c>
      <c r="L15" s="178"/>
      <c r="M15" s="178"/>
    </row>
    <row r="16" spans="1:15" ht="15.75" customHeight="1">
      <c r="A16" s="86"/>
      <c r="B16" s="96"/>
      <c r="C16" s="96"/>
      <c r="D16" s="96"/>
      <c r="E16" s="96"/>
      <c r="F16" s="96"/>
      <c r="G16" s="96"/>
      <c r="H16" s="96"/>
      <c r="I16" s="28"/>
      <c r="J16" s="28"/>
      <c r="K16" s="28"/>
      <c r="L16" s="28"/>
      <c r="M16" s="28"/>
      <c r="N16" s="28"/>
      <c r="O16" s="28"/>
    </row>
    <row r="17" spans="1:16" ht="12.75" customHeight="1">
      <c r="A17" s="182" t="s">
        <v>86</v>
      </c>
      <c r="B17" s="183"/>
      <c r="C17" s="183"/>
      <c r="D17" s="183"/>
      <c r="E17" s="183"/>
      <c r="F17" s="183"/>
      <c r="G17" s="183"/>
      <c r="H17" s="183" t="s">
        <v>99</v>
      </c>
      <c r="I17" s="183"/>
      <c r="J17" s="183"/>
      <c r="K17" s="183"/>
      <c r="L17" s="183"/>
      <c r="M17" s="183"/>
      <c r="N17" s="183"/>
      <c r="O17" s="184"/>
      <c r="P17" s="30"/>
    </row>
    <row r="18" spans="1:16" ht="12.75" customHeight="1">
      <c r="A18" s="182" t="s">
        <v>87</v>
      </c>
      <c r="B18" s="183"/>
      <c r="C18" s="183"/>
      <c r="D18" s="183" t="s">
        <v>113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30"/>
    </row>
    <row r="19" spans="1:16" ht="12.75" customHeight="1">
      <c r="A19" s="179" t="s">
        <v>88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  <c r="P19" s="30"/>
    </row>
    <row r="20" spans="1:16" ht="66.75" customHeight="1">
      <c r="A20" s="174" t="s">
        <v>89</v>
      </c>
      <c r="B20" s="174"/>
      <c r="C20" s="174" t="s">
        <v>91</v>
      </c>
      <c r="D20" s="174"/>
      <c r="E20" s="174" t="s">
        <v>92</v>
      </c>
      <c r="F20" s="174"/>
      <c r="G20" s="174" t="s">
        <v>98</v>
      </c>
      <c r="H20" s="174"/>
      <c r="I20" s="174" t="s">
        <v>100</v>
      </c>
      <c r="J20" s="174"/>
      <c r="K20" s="174" t="s">
        <v>107</v>
      </c>
      <c r="L20" s="174"/>
      <c r="M20" s="174"/>
      <c r="N20" s="185"/>
      <c r="O20" s="185"/>
      <c r="P20" s="30"/>
    </row>
    <row r="21" spans="1:16" ht="12.75" customHeight="1">
      <c r="A21" s="145">
        <v>1</v>
      </c>
      <c r="B21" s="147"/>
      <c r="C21" s="145">
        <v>2</v>
      </c>
      <c r="D21" s="147"/>
      <c r="E21" s="145">
        <v>3</v>
      </c>
      <c r="F21" s="147"/>
      <c r="G21" s="145">
        <v>4</v>
      </c>
      <c r="H21" s="147"/>
      <c r="I21" s="190">
        <v>5</v>
      </c>
      <c r="J21" s="191"/>
      <c r="K21" s="190">
        <v>6</v>
      </c>
      <c r="L21" s="192"/>
      <c r="M21" s="191"/>
      <c r="N21" s="190">
        <v>7</v>
      </c>
      <c r="O21" s="191"/>
      <c r="P21" s="30"/>
    </row>
    <row r="22" spans="1:16" ht="12" customHeight="1">
      <c r="A22" s="193"/>
      <c r="B22" s="194"/>
      <c r="C22" s="193"/>
      <c r="D22" s="194"/>
      <c r="E22" s="193"/>
      <c r="F22" s="194"/>
      <c r="G22" s="193"/>
      <c r="H22" s="194"/>
      <c r="I22" s="186"/>
      <c r="J22" s="187"/>
      <c r="K22" s="186"/>
      <c r="L22" s="188"/>
      <c r="M22" s="187"/>
      <c r="N22" s="186"/>
      <c r="O22" s="187"/>
      <c r="P22" s="30"/>
    </row>
    <row r="23" spans="1:15" ht="16.5" customHeight="1">
      <c r="A23" s="189" t="s">
        <v>90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1:7" ht="12.75" customHeight="1">
      <c r="A24" s="94"/>
      <c r="B24" s="94"/>
      <c r="C24" s="94"/>
      <c r="D24" s="94"/>
      <c r="E24" s="94"/>
      <c r="F24" s="94"/>
      <c r="G24" s="94"/>
    </row>
    <row r="25" spans="1:7" ht="12.75" customHeight="1">
      <c r="A25" s="94"/>
      <c r="B25" s="94"/>
      <c r="C25" s="94"/>
      <c r="D25" s="94"/>
      <c r="E25" s="94"/>
      <c r="F25" s="94"/>
      <c r="G25" s="94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&amp;L758348D1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</cp:lastModifiedBy>
  <dcterms:modified xsi:type="dcterms:W3CDTF">2014-07-18T13:20:48Z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(МС)_10011_2.2014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758348D1</vt:lpwstr>
  </property>
  <property fmtid="{D5CDD505-2E9C-101B-9397-08002B2CF9AE}" pid="9" name="Підрозділ">
    <vt:lpwstr>ТУ ДСА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3.11.2.753</vt:lpwstr>
  </property>
</Properties>
</file>